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eming\Documents\thesis\mark_work\allele_specificity\manuscript\figures\supp-file3-tf-promoter\"/>
    </mc:Choice>
  </mc:AlternateContent>
  <bookViews>
    <workbookView xWindow="480" yWindow="30" windowWidth="20120" windowHeight="12840"/>
  </bookViews>
  <sheets>
    <sheet name="legend" sheetId="4" r:id="rId1"/>
    <sheet name="TFBS in promoters_c" sheetId="1" r:id="rId2"/>
    <sheet name="TFBS in promoters_e" sheetId="5" r:id="rId3"/>
  </sheets>
  <definedNames>
    <definedName name="_xlnm._FilterDatabase" localSheetId="1" hidden="1">'TFBS in promoters_c'!$I$1:$I$55</definedName>
  </definedNames>
  <calcPr calcId="152511"/>
</workbook>
</file>

<file path=xl/calcChain.xml><?xml version="1.0" encoding="utf-8"?>
<calcChain xmlns="http://schemas.openxmlformats.org/spreadsheetml/2006/main">
  <c r="D41" i="1" l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<sst xmlns="http://schemas.openxmlformats.org/spreadsheetml/2006/main" count="106" uniqueCount="57">
  <si>
    <t>ASB.OR</t>
  </si>
  <si>
    <t>ASB.p</t>
  </si>
  <si>
    <t>ASB.p.bon</t>
  </si>
  <si>
    <t>ASB</t>
  </si>
  <si>
    <t>ASB.!Region</t>
  </si>
  <si>
    <t>!Region</t>
  </si>
  <si>
    <t>not in the regions bound by the TF</t>
  </si>
  <si>
    <t>abbreviation</t>
  </si>
  <si>
    <t>definition</t>
  </si>
  <si>
    <t>BATF</t>
  </si>
  <si>
    <t>BCL11A</t>
  </si>
  <si>
    <t>BCL3</t>
  </si>
  <si>
    <t>BCLAF1</t>
  </si>
  <si>
    <t>BRCA1</t>
  </si>
  <si>
    <t>cFos</t>
  </si>
  <si>
    <t>MYC</t>
  </si>
  <si>
    <t>CHD2</t>
  </si>
  <si>
    <t>CTCF</t>
  </si>
  <si>
    <t>EGR</t>
  </si>
  <si>
    <t>ELF1</t>
  </si>
  <si>
    <t>IRF3</t>
  </si>
  <si>
    <t>IRF4</t>
  </si>
  <si>
    <t>JunD</t>
  </si>
  <si>
    <t>MEF2C</t>
  </si>
  <si>
    <t>NFE2</t>
  </si>
  <si>
    <t>NFKB</t>
  </si>
  <si>
    <t>Nrf1</t>
  </si>
  <si>
    <t>P300</t>
  </si>
  <si>
    <t>PAX5</t>
  </si>
  <si>
    <t>Rad21</t>
  </si>
  <si>
    <t>RPB2</t>
  </si>
  <si>
    <t>RFX5</t>
  </si>
  <si>
    <t>SA1</t>
  </si>
  <si>
    <t>SMC3</t>
  </si>
  <si>
    <t>STAT1</t>
  </si>
  <si>
    <t>TAF1</t>
  </si>
  <si>
    <t>TBP</t>
  </si>
  <si>
    <t>TCF12</t>
  </si>
  <si>
    <t>TFIIB</t>
  </si>
  <si>
    <t>USF2</t>
  </si>
  <si>
    <t>WHIP</t>
  </si>
  <si>
    <t>YY1</t>
  </si>
  <si>
    <t>Znf143</t>
  </si>
  <si>
    <t>ZZZ3</t>
  </si>
  <si>
    <t>TF</t>
  </si>
  <si>
    <t>EBF</t>
  </si>
  <si>
    <t>POU2F2</t>
  </si>
  <si>
    <t>PU1</t>
  </si>
  <si>
    <t>NA12878 only?</t>
  </si>
  <si>
    <t>SP1</t>
  </si>
  <si>
    <t>Pol2</t>
  </si>
  <si>
    <t>_c</t>
  </si>
  <si>
    <t>collapsed enrichment analysis</t>
  </si>
  <si>
    <t>_e</t>
  </si>
  <si>
    <t>expanded enrichment analysis</t>
  </si>
  <si>
    <t>nonASB.!Region</t>
  </si>
  <si>
    <t>nonASB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</si>
</sst>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2" borderId="1" xfId="0" applyNumberFormat="1" applyFont="1" applyFill="1" applyBorder="1" applyAlignment="1">
      <alignment horizontal="center"/>
    </xf>
    <xf numFmtId="1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/>
    <xf numFmtId="11" fontId="0" fillId="0" borderId="0" xfId="0" applyNumberFormat="1" applyBorder="1"/>
    <xf numFmtId="49" fontId="0" fillId="0" borderId="0" xfId="0" applyNumberFormat="1" applyBorder="1"/>
    <xf numFmtId="0" fontId="0" fillId="0" borderId="1" xfId="0" applyBorder="1"/>
    <xf numFmtId="11" fontId="0" fillId="0" borderId="1" xfId="0" applyNumberFormat="1" applyBorder="1"/>
    <xf numFmtId="0" fontId="2" fillId="0" borderId="0" xfId="0" applyFont="1" applyBorder="1"/>
    <xf numFmtId="11" fontId="0" fillId="0" borderId="0" xfId="0" applyNumberFormat="1"/>
    <xf numFmtId="0" fontId="3" fillId="0" borderId="0" xfId="0" applyFont="1"/>
    <xf numFmtId="11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B13" sqref="B13"/>
    </sheetView>
  </sheetViews>
  <sheetFormatPr defaultRowHeight="14.5" x14ac:dyDescent="0.35"/>
  <cols>
    <col min="1" max="1" width="12.26953125" bestFit="1" customWidth="1"/>
    <col min="2" max="2" width="41" bestFit="1" customWidth="1"/>
  </cols>
  <sheetData>
    <row r="1" spans="1:2" x14ac:dyDescent="0.35">
      <c r="A1" t="s">
        <v>7</v>
      </c>
      <c r="B1" t="s">
        <v>8</v>
      </c>
    </row>
    <row r="2" spans="1:2" x14ac:dyDescent="0.35">
      <c r="A2" t="s">
        <v>5</v>
      </c>
      <c r="B2" t="s">
        <v>6</v>
      </c>
    </row>
    <row r="3" spans="1:2" ht="15.5" x14ac:dyDescent="0.35">
      <c r="A3" s="9" t="s">
        <v>51</v>
      </c>
      <c r="B3" s="9" t="s">
        <v>52</v>
      </c>
    </row>
    <row r="4" spans="1:2" ht="15.5" x14ac:dyDescent="0.35">
      <c r="A4" s="9" t="s">
        <v>53</v>
      </c>
      <c r="B4" s="9" t="s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pane ySplit="1" topLeftCell="A2" activePane="bottomLeft" state="frozen"/>
      <selection pane="bottomLeft" activeCell="F2" sqref="F2"/>
    </sheetView>
  </sheetViews>
  <sheetFormatPr defaultRowHeight="14.5" x14ac:dyDescent="0.35"/>
  <cols>
    <col min="1" max="1" width="7.36328125" style="6" bestFit="1" customWidth="1"/>
    <col min="2" max="3" width="8.36328125" style="5" bestFit="1" customWidth="1"/>
    <col min="4" max="4" width="9.453125" style="5" bestFit="1" customWidth="1"/>
    <col min="5" max="5" width="4" style="4" bestFit="1" customWidth="1"/>
    <col min="6" max="6" width="7.90625" style="4" bestFit="1" customWidth="1"/>
    <col min="7" max="7" width="10.81640625" style="4" bestFit="1" customWidth="1"/>
    <col min="8" max="8" width="14.81640625" style="4" bestFit="1" customWidth="1"/>
    <col min="9" max="9" width="13.26953125" style="4" bestFit="1" customWidth="1"/>
    <col min="10" max="16384" width="8.7265625" style="4"/>
  </cols>
  <sheetData>
    <row r="1" spans="1:15" x14ac:dyDescent="0.35">
      <c r="A1" s="1" t="s">
        <v>44</v>
      </c>
      <c r="B1" s="2" t="s">
        <v>0</v>
      </c>
      <c r="C1" s="2" t="s">
        <v>1</v>
      </c>
      <c r="D1" s="2" t="s">
        <v>2</v>
      </c>
      <c r="E1" s="3" t="s">
        <v>3</v>
      </c>
      <c r="F1" s="3" t="s">
        <v>56</v>
      </c>
      <c r="G1" s="3" t="s">
        <v>4</v>
      </c>
      <c r="H1" s="3" t="s">
        <v>55</v>
      </c>
      <c r="I1" s="3" t="s">
        <v>48</v>
      </c>
      <c r="J1"/>
      <c r="K1"/>
      <c r="L1"/>
      <c r="M1"/>
      <c r="N1"/>
      <c r="O1"/>
    </row>
    <row r="2" spans="1:15" x14ac:dyDescent="0.35">
      <c r="A2" s="7" t="s">
        <v>9</v>
      </c>
      <c r="B2" s="8">
        <v>0.40883629453450299</v>
      </c>
      <c r="C2" s="8">
        <v>0.72603434048541104</v>
      </c>
      <c r="D2" s="8">
        <f>MIN(C2*20052,1)</f>
        <v>1</v>
      </c>
      <c r="E2" s="7">
        <v>1</v>
      </c>
      <c r="F2" s="7">
        <v>78</v>
      </c>
      <c r="G2" s="7">
        <v>40</v>
      </c>
      <c r="H2" s="7">
        <v>1275</v>
      </c>
      <c r="I2" s="7">
        <v>1</v>
      </c>
    </row>
    <row r="3" spans="1:15" x14ac:dyDescent="0.35">
      <c r="A3" s="7" t="s">
        <v>10</v>
      </c>
      <c r="B3" s="8">
        <v>0</v>
      </c>
      <c r="C3" s="8">
        <v>1</v>
      </c>
      <c r="D3" s="8">
        <f t="shared" ref="D3:D41" si="0">MIN(C3*20052,1)</f>
        <v>1</v>
      </c>
      <c r="E3" s="7">
        <v>0</v>
      </c>
      <c r="F3" s="7">
        <v>3</v>
      </c>
      <c r="G3" s="7">
        <v>1</v>
      </c>
      <c r="H3" s="7">
        <v>65</v>
      </c>
      <c r="I3" s="7">
        <v>1</v>
      </c>
    </row>
    <row r="4" spans="1:15" x14ac:dyDescent="0.35">
      <c r="A4" s="7" t="s">
        <v>11</v>
      </c>
      <c r="B4" s="8">
        <v>0</v>
      </c>
      <c r="C4" s="8">
        <v>1</v>
      </c>
      <c r="D4" s="8">
        <f t="shared" si="0"/>
        <v>1</v>
      </c>
      <c r="E4" s="7">
        <v>0</v>
      </c>
      <c r="F4" s="7">
        <v>3</v>
      </c>
      <c r="G4" s="7">
        <v>1</v>
      </c>
      <c r="H4" s="7">
        <v>90</v>
      </c>
      <c r="I4" s="7">
        <v>1</v>
      </c>
    </row>
    <row r="5" spans="1:15" x14ac:dyDescent="0.35">
      <c r="A5" s="7" t="s">
        <v>12</v>
      </c>
      <c r="B5" s="8">
        <v>0</v>
      </c>
      <c r="C5" s="8">
        <v>0.133597755024114</v>
      </c>
      <c r="D5" s="8">
        <f t="shared" si="0"/>
        <v>1</v>
      </c>
      <c r="E5" s="7">
        <v>0</v>
      </c>
      <c r="F5" s="7">
        <v>101</v>
      </c>
      <c r="G5" s="7">
        <v>4</v>
      </c>
      <c r="H5" s="7">
        <v>126</v>
      </c>
      <c r="I5" s="7">
        <v>1</v>
      </c>
    </row>
    <row r="6" spans="1:15" x14ac:dyDescent="0.35">
      <c r="A6" s="7" t="s">
        <v>13</v>
      </c>
      <c r="B6" s="8">
        <v>0.28881372686283602</v>
      </c>
      <c r="C6" s="8">
        <v>0.40491118077325</v>
      </c>
      <c r="D6" s="8">
        <f t="shared" si="0"/>
        <v>1</v>
      </c>
      <c r="E6" s="7">
        <v>1</v>
      </c>
      <c r="F6" s="7">
        <v>67</v>
      </c>
      <c r="G6" s="7">
        <v>1</v>
      </c>
      <c r="H6" s="7">
        <v>19</v>
      </c>
      <c r="I6" s="7">
        <v>1</v>
      </c>
    </row>
    <row r="7" spans="1:15" x14ac:dyDescent="0.35">
      <c r="A7" s="7" t="s">
        <v>14</v>
      </c>
      <c r="B7" s="8">
        <v>7.7621434390709093E-2</v>
      </c>
      <c r="C7" s="8">
        <v>2.4304755122517099E-3</v>
      </c>
      <c r="D7" s="8">
        <f t="shared" si="0"/>
        <v>1</v>
      </c>
      <c r="E7" s="7">
        <v>2</v>
      </c>
      <c r="F7" s="7">
        <v>132</v>
      </c>
      <c r="G7" s="7">
        <v>5</v>
      </c>
      <c r="H7" s="7">
        <v>25</v>
      </c>
      <c r="I7" s="7">
        <v>1</v>
      </c>
    </row>
    <row r="8" spans="1:15" x14ac:dyDescent="0.35">
      <c r="A8" s="7" t="s">
        <v>16</v>
      </c>
      <c r="B8" s="8">
        <v>0.49991065574843202</v>
      </c>
      <c r="C8" s="8">
        <v>0.44732292895923798</v>
      </c>
      <c r="D8" s="8">
        <f t="shared" si="0"/>
        <v>1</v>
      </c>
      <c r="E8" s="7">
        <v>3</v>
      </c>
      <c r="F8" s="7">
        <v>464</v>
      </c>
      <c r="G8" s="7">
        <v>4</v>
      </c>
      <c r="H8" s="7">
        <v>309</v>
      </c>
      <c r="I8" s="7">
        <v>1</v>
      </c>
    </row>
    <row r="9" spans="1:15" x14ac:dyDescent="0.35">
      <c r="A9" s="7" t="s">
        <v>17</v>
      </c>
      <c r="B9" s="8">
        <v>1.1608066230271801</v>
      </c>
      <c r="C9" s="8">
        <v>1.0754202420833499E-2</v>
      </c>
      <c r="D9" s="8">
        <f t="shared" si="0"/>
        <v>1</v>
      </c>
      <c r="E9" s="7">
        <v>400</v>
      </c>
      <c r="F9" s="7">
        <v>7215</v>
      </c>
      <c r="G9" s="7">
        <v>1551</v>
      </c>
      <c r="H9" s="7">
        <v>32474</v>
      </c>
      <c r="I9" s="7">
        <v>0</v>
      </c>
    </row>
    <row r="10" spans="1:15" x14ac:dyDescent="0.35">
      <c r="A10" s="7" t="s">
        <v>45</v>
      </c>
      <c r="B10" s="8">
        <v>1.0461879529749201</v>
      </c>
      <c r="C10" s="8">
        <v>0.83013157246894997</v>
      </c>
      <c r="D10" s="8">
        <f t="shared" si="0"/>
        <v>1</v>
      </c>
      <c r="E10" s="7">
        <v>27</v>
      </c>
      <c r="F10" s="7">
        <v>848</v>
      </c>
      <c r="G10" s="7">
        <v>162</v>
      </c>
      <c r="H10" s="7">
        <v>5323</v>
      </c>
      <c r="I10" s="7">
        <v>1</v>
      </c>
    </row>
    <row r="11" spans="1:15" x14ac:dyDescent="0.35">
      <c r="A11" s="7" t="s">
        <v>18</v>
      </c>
      <c r="B11" s="8">
        <v>0.95706448232736796</v>
      </c>
      <c r="C11" s="8">
        <v>1</v>
      </c>
      <c r="D11" s="8">
        <f t="shared" si="0"/>
        <v>1</v>
      </c>
      <c r="E11" s="7">
        <v>2</v>
      </c>
      <c r="F11" s="7">
        <v>116</v>
      </c>
      <c r="G11" s="7">
        <v>2</v>
      </c>
      <c r="H11" s="7">
        <v>111</v>
      </c>
      <c r="I11" s="7">
        <v>1</v>
      </c>
    </row>
    <row r="12" spans="1:15" x14ac:dyDescent="0.35">
      <c r="A12" s="7" t="s">
        <v>19</v>
      </c>
      <c r="B12" s="8">
        <v>0.32130936989080899</v>
      </c>
      <c r="C12" s="8">
        <v>8.8328675241713506E-2</v>
      </c>
      <c r="D12" s="8">
        <f t="shared" si="0"/>
        <v>1</v>
      </c>
      <c r="E12" s="7">
        <v>4</v>
      </c>
      <c r="F12" s="7">
        <v>837</v>
      </c>
      <c r="G12" s="7">
        <v>6</v>
      </c>
      <c r="H12" s="7">
        <v>403</v>
      </c>
      <c r="I12" s="7">
        <v>1</v>
      </c>
    </row>
    <row r="13" spans="1:15" x14ac:dyDescent="0.35">
      <c r="A13" s="7" t="s">
        <v>20</v>
      </c>
      <c r="B13" s="8">
        <v>0</v>
      </c>
      <c r="C13" s="8">
        <v>3.9525691699604801E-3</v>
      </c>
      <c r="D13" s="8">
        <f t="shared" si="0"/>
        <v>1</v>
      </c>
      <c r="E13" s="7">
        <v>0</v>
      </c>
      <c r="F13" s="7">
        <v>21</v>
      </c>
      <c r="G13" s="7">
        <v>2</v>
      </c>
      <c r="H13" s="7">
        <v>0</v>
      </c>
      <c r="I13" s="7">
        <v>1</v>
      </c>
    </row>
    <row r="14" spans="1:15" x14ac:dyDescent="0.35">
      <c r="A14" s="7" t="s">
        <v>21</v>
      </c>
      <c r="B14" s="8">
        <v>0</v>
      </c>
      <c r="C14" s="8">
        <v>1</v>
      </c>
      <c r="D14" s="8">
        <f t="shared" si="0"/>
        <v>1</v>
      </c>
      <c r="E14" s="7">
        <v>0</v>
      </c>
      <c r="F14" s="7">
        <v>18</v>
      </c>
      <c r="G14" s="7">
        <v>4</v>
      </c>
      <c r="H14" s="7">
        <v>315</v>
      </c>
      <c r="I14" s="7">
        <v>1</v>
      </c>
    </row>
    <row r="15" spans="1:15" x14ac:dyDescent="0.35">
      <c r="A15" s="7" t="s">
        <v>22</v>
      </c>
      <c r="B15" s="8">
        <v>0</v>
      </c>
      <c r="C15" s="8">
        <v>1</v>
      </c>
      <c r="D15" s="8">
        <f t="shared" si="0"/>
        <v>1</v>
      </c>
      <c r="E15" s="7">
        <v>0</v>
      </c>
      <c r="F15" s="7">
        <v>1</v>
      </c>
      <c r="G15" s="7">
        <v>2</v>
      </c>
      <c r="H15" s="7">
        <v>29</v>
      </c>
      <c r="I15" s="7">
        <v>1</v>
      </c>
    </row>
    <row r="16" spans="1:15" x14ac:dyDescent="0.35">
      <c r="A16" s="7" t="s">
        <v>23</v>
      </c>
      <c r="B16" s="8">
        <v>0</v>
      </c>
      <c r="C16" s="8">
        <v>1</v>
      </c>
      <c r="D16" s="8">
        <f t="shared" si="0"/>
        <v>1</v>
      </c>
      <c r="E16" s="7">
        <v>0</v>
      </c>
      <c r="F16" s="7">
        <v>2</v>
      </c>
      <c r="G16" s="7">
        <v>2</v>
      </c>
      <c r="H16" s="7">
        <v>97</v>
      </c>
      <c r="I16" s="7">
        <v>1</v>
      </c>
    </row>
    <row r="17" spans="1:9" x14ac:dyDescent="0.35">
      <c r="A17" s="7" t="s">
        <v>15</v>
      </c>
      <c r="B17" s="8">
        <v>0</v>
      </c>
      <c r="C17" s="8">
        <v>5.2173913043478204E-3</v>
      </c>
      <c r="D17" s="8">
        <f t="shared" si="0"/>
        <v>1</v>
      </c>
      <c r="E17" s="7">
        <v>0</v>
      </c>
      <c r="F17" s="7">
        <v>12</v>
      </c>
      <c r="G17" s="7">
        <v>7</v>
      </c>
      <c r="H17" s="7">
        <v>6</v>
      </c>
      <c r="I17" s="7">
        <v>0</v>
      </c>
    </row>
    <row r="18" spans="1:9" x14ac:dyDescent="0.35">
      <c r="A18" s="7" t="s">
        <v>24</v>
      </c>
      <c r="B18" s="8">
        <v>0</v>
      </c>
      <c r="C18" s="8">
        <v>0.230769230769231</v>
      </c>
      <c r="D18" s="8">
        <f t="shared" si="0"/>
        <v>1</v>
      </c>
      <c r="E18" s="7">
        <v>0</v>
      </c>
      <c r="F18" s="7">
        <v>40</v>
      </c>
      <c r="G18" s="7">
        <v>1</v>
      </c>
      <c r="H18" s="7">
        <v>11</v>
      </c>
      <c r="I18" s="7">
        <v>1</v>
      </c>
    </row>
    <row r="19" spans="1:9" x14ac:dyDescent="0.35">
      <c r="A19" s="7" t="s">
        <v>25</v>
      </c>
      <c r="B19" s="8">
        <v>0.87823924681065602</v>
      </c>
      <c r="C19" s="8">
        <v>0.71222465769311705</v>
      </c>
      <c r="D19" s="8">
        <f t="shared" si="0"/>
        <v>1</v>
      </c>
      <c r="E19" s="7">
        <v>19</v>
      </c>
      <c r="F19" s="7">
        <v>744</v>
      </c>
      <c r="G19" s="7">
        <v>90</v>
      </c>
      <c r="H19" s="7">
        <v>3095</v>
      </c>
      <c r="I19" s="7">
        <v>0</v>
      </c>
    </row>
    <row r="20" spans="1:9" x14ac:dyDescent="0.35">
      <c r="A20" s="7" t="s">
        <v>26</v>
      </c>
      <c r="B20" s="8">
        <v>0.216588863952903</v>
      </c>
      <c r="C20" s="8">
        <v>3.6766854965110202E-2</v>
      </c>
      <c r="D20" s="8">
        <f t="shared" si="0"/>
        <v>1</v>
      </c>
      <c r="E20" s="7">
        <v>3</v>
      </c>
      <c r="F20" s="7">
        <v>331</v>
      </c>
      <c r="G20" s="7">
        <v>5</v>
      </c>
      <c r="H20" s="7">
        <v>119</v>
      </c>
      <c r="I20" s="7">
        <v>1</v>
      </c>
    </row>
    <row r="21" spans="1:9" x14ac:dyDescent="0.35">
      <c r="A21" s="7" t="s">
        <v>27</v>
      </c>
      <c r="B21" s="8">
        <v>0</v>
      </c>
      <c r="C21" s="8">
        <v>1</v>
      </c>
      <c r="D21" s="8">
        <f t="shared" si="0"/>
        <v>1</v>
      </c>
      <c r="E21" s="7">
        <v>0</v>
      </c>
      <c r="F21" s="7">
        <v>3</v>
      </c>
      <c r="G21" s="7">
        <v>1</v>
      </c>
      <c r="H21" s="7">
        <v>53</v>
      </c>
      <c r="I21" s="7">
        <v>1</v>
      </c>
    </row>
    <row r="22" spans="1:9" x14ac:dyDescent="0.35">
      <c r="A22" s="7" t="s">
        <v>28</v>
      </c>
      <c r="B22" s="8">
        <v>0.63280361563315601</v>
      </c>
      <c r="C22" s="8">
        <v>0.25013646241271198</v>
      </c>
      <c r="D22" s="8">
        <f t="shared" si="0"/>
        <v>1</v>
      </c>
      <c r="E22" s="7">
        <v>9</v>
      </c>
      <c r="F22" s="7">
        <v>608</v>
      </c>
      <c r="G22" s="7">
        <v>39</v>
      </c>
      <c r="H22" s="7">
        <v>1667</v>
      </c>
      <c r="I22" s="7">
        <v>1</v>
      </c>
    </row>
    <row r="23" spans="1:9" x14ac:dyDescent="0.35">
      <c r="A23" s="7" t="s">
        <v>50</v>
      </c>
      <c r="B23" s="8">
        <v>1.97079868858187</v>
      </c>
      <c r="C23" s="8">
        <v>7.9489900790202495E-41</v>
      </c>
      <c r="D23" s="8">
        <f t="shared" si="0"/>
        <v>1.5939314906451405E-36</v>
      </c>
      <c r="E23" s="7">
        <v>802</v>
      </c>
      <c r="F23" s="7">
        <v>14379</v>
      </c>
      <c r="G23" s="7">
        <v>863</v>
      </c>
      <c r="H23" s="7">
        <v>30493</v>
      </c>
      <c r="I23" s="7">
        <v>0</v>
      </c>
    </row>
    <row r="24" spans="1:9" x14ac:dyDescent="0.35">
      <c r="A24" s="7" t="s">
        <v>46</v>
      </c>
      <c r="B24" s="8">
        <v>0</v>
      </c>
      <c r="C24" s="8">
        <v>1</v>
      </c>
      <c r="D24" s="8">
        <f t="shared" si="0"/>
        <v>1</v>
      </c>
      <c r="E24" s="7">
        <v>0</v>
      </c>
      <c r="F24" s="7">
        <v>117</v>
      </c>
      <c r="G24" s="7">
        <v>2</v>
      </c>
      <c r="H24" s="7">
        <v>308</v>
      </c>
      <c r="I24" s="7">
        <v>1</v>
      </c>
    </row>
    <row r="25" spans="1:9" x14ac:dyDescent="0.35">
      <c r="A25" s="7" t="s">
        <v>47</v>
      </c>
      <c r="B25" s="8">
        <v>0.54636828056734199</v>
      </c>
      <c r="C25" s="8">
        <v>1.13666142620562E-2</v>
      </c>
      <c r="D25" s="8">
        <f t="shared" si="0"/>
        <v>1</v>
      </c>
      <c r="E25" s="7">
        <v>18</v>
      </c>
      <c r="F25" s="7">
        <v>597</v>
      </c>
      <c r="G25" s="7">
        <v>317</v>
      </c>
      <c r="H25" s="7">
        <v>5744</v>
      </c>
      <c r="I25" s="7">
        <v>0</v>
      </c>
    </row>
    <row r="26" spans="1:9" x14ac:dyDescent="0.35">
      <c r="A26" s="7" t="s">
        <v>29</v>
      </c>
      <c r="B26" s="8">
        <v>0</v>
      </c>
      <c r="C26" s="8">
        <v>1</v>
      </c>
      <c r="D26" s="8">
        <f t="shared" si="0"/>
        <v>1</v>
      </c>
      <c r="E26" s="7">
        <v>0</v>
      </c>
      <c r="F26" s="7">
        <v>136</v>
      </c>
      <c r="G26" s="7">
        <v>8</v>
      </c>
      <c r="H26" s="7">
        <v>1541</v>
      </c>
      <c r="I26" s="7">
        <v>1</v>
      </c>
    </row>
    <row r="27" spans="1:9" x14ac:dyDescent="0.35">
      <c r="A27" s="7" t="s">
        <v>31</v>
      </c>
      <c r="B27" s="8">
        <v>0.56208611317402501</v>
      </c>
      <c r="C27" s="8">
        <v>0.40226701090637801</v>
      </c>
      <c r="D27" s="8">
        <f t="shared" si="0"/>
        <v>1</v>
      </c>
      <c r="E27" s="7">
        <v>4</v>
      </c>
      <c r="F27" s="7">
        <v>122</v>
      </c>
      <c r="G27" s="7">
        <v>9</v>
      </c>
      <c r="H27" s="7">
        <v>154</v>
      </c>
      <c r="I27" s="7">
        <v>1</v>
      </c>
    </row>
    <row r="28" spans="1:9" x14ac:dyDescent="0.35">
      <c r="A28" s="7" t="s">
        <v>30</v>
      </c>
      <c r="B28" s="8">
        <v>1.27435029950056</v>
      </c>
      <c r="C28" s="8">
        <v>4.2067588905983002E-5</v>
      </c>
      <c r="D28" s="8">
        <f t="shared" si="0"/>
        <v>0.84353929274277117</v>
      </c>
      <c r="E28" s="7">
        <v>563</v>
      </c>
      <c r="F28" s="7">
        <v>8655</v>
      </c>
      <c r="G28" s="7">
        <v>670</v>
      </c>
      <c r="H28" s="7">
        <v>13126</v>
      </c>
      <c r="I28" s="7">
        <v>0</v>
      </c>
    </row>
    <row r="29" spans="1:9" x14ac:dyDescent="0.35">
      <c r="A29" s="7" t="s">
        <v>32</v>
      </c>
      <c r="B29" s="8">
        <v>1.50768305473224</v>
      </c>
      <c r="C29" s="8">
        <v>2.05415726331774E-10</v>
      </c>
      <c r="D29" s="8">
        <f t="shared" si="0"/>
        <v>4.1189961444047321E-6</v>
      </c>
      <c r="E29" s="7">
        <v>338</v>
      </c>
      <c r="F29" s="7">
        <v>6526</v>
      </c>
      <c r="G29" s="7">
        <v>1397</v>
      </c>
      <c r="H29" s="7">
        <v>40667</v>
      </c>
      <c r="I29" s="7">
        <v>0</v>
      </c>
    </row>
    <row r="30" spans="1:9" x14ac:dyDescent="0.35">
      <c r="A30" s="7" t="s">
        <v>33</v>
      </c>
      <c r="B30" s="8">
        <v>1.1790131617433699</v>
      </c>
      <c r="C30" s="8">
        <v>0.773104989923454</v>
      </c>
      <c r="D30" s="8">
        <f t="shared" si="0"/>
        <v>1</v>
      </c>
      <c r="E30" s="7">
        <v>4</v>
      </c>
      <c r="F30" s="7">
        <v>224</v>
      </c>
      <c r="G30" s="7">
        <v>34</v>
      </c>
      <c r="H30" s="7">
        <v>2245</v>
      </c>
      <c r="I30" s="7">
        <v>1</v>
      </c>
    </row>
    <row r="31" spans="1:9" x14ac:dyDescent="0.35">
      <c r="A31" s="7" t="s">
        <v>49</v>
      </c>
      <c r="B31" s="8">
        <v>0.20744369597631099</v>
      </c>
      <c r="C31" s="8">
        <v>0.16215966517371799</v>
      </c>
      <c r="D31" s="8">
        <f t="shared" si="0"/>
        <v>1</v>
      </c>
      <c r="E31" s="7">
        <v>1</v>
      </c>
      <c r="F31" s="7">
        <v>340</v>
      </c>
      <c r="G31" s="7">
        <v>3</v>
      </c>
      <c r="H31" s="7">
        <v>211</v>
      </c>
      <c r="I31" s="7">
        <v>1</v>
      </c>
    </row>
    <row r="32" spans="1:9" x14ac:dyDescent="0.35">
      <c r="A32" s="7" t="s">
        <v>34</v>
      </c>
      <c r="B32" s="8">
        <v>0</v>
      </c>
      <c r="C32" s="8">
        <v>7.8605604921394401E-2</v>
      </c>
      <c r="D32" s="8">
        <f t="shared" si="0"/>
        <v>1</v>
      </c>
      <c r="E32" s="7">
        <v>0</v>
      </c>
      <c r="F32" s="7">
        <v>32</v>
      </c>
      <c r="G32" s="7">
        <v>3</v>
      </c>
      <c r="H32" s="7">
        <v>22</v>
      </c>
      <c r="I32" s="7">
        <v>1</v>
      </c>
    </row>
    <row r="33" spans="1:9" x14ac:dyDescent="0.35">
      <c r="A33" s="7" t="s">
        <v>35</v>
      </c>
      <c r="B33" s="8">
        <v>0.17530513470159301</v>
      </c>
      <c r="C33" s="8">
        <v>6.3774833483568301E-3</v>
      </c>
      <c r="D33" s="8">
        <f t="shared" si="0"/>
        <v>1</v>
      </c>
      <c r="E33" s="7">
        <v>3</v>
      </c>
      <c r="F33" s="7">
        <v>867</v>
      </c>
      <c r="G33" s="7">
        <v>10</v>
      </c>
      <c r="H33" s="7">
        <v>506</v>
      </c>
      <c r="I33" s="7">
        <v>0</v>
      </c>
    </row>
    <row r="34" spans="1:9" x14ac:dyDescent="0.35">
      <c r="A34" s="7" t="s">
        <v>36</v>
      </c>
      <c r="B34" s="8">
        <v>0.170791198846967</v>
      </c>
      <c r="C34" s="8">
        <v>8.6320712404045396E-4</v>
      </c>
      <c r="D34" s="8">
        <f t="shared" si="0"/>
        <v>1</v>
      </c>
      <c r="E34" s="7">
        <v>3</v>
      </c>
      <c r="F34" s="7">
        <v>395</v>
      </c>
      <c r="G34" s="7">
        <v>22</v>
      </c>
      <c r="H34" s="7">
        <v>494</v>
      </c>
      <c r="I34" s="7">
        <v>1</v>
      </c>
    </row>
    <row r="35" spans="1:9" x14ac:dyDescent="0.35">
      <c r="A35" s="7" t="s">
        <v>37</v>
      </c>
      <c r="B35" s="8">
        <v>0</v>
      </c>
      <c r="C35" s="8">
        <v>1</v>
      </c>
      <c r="D35" s="8">
        <f t="shared" si="0"/>
        <v>1</v>
      </c>
      <c r="E35" s="7">
        <v>0</v>
      </c>
      <c r="F35" s="7">
        <v>4</v>
      </c>
      <c r="G35" s="7">
        <v>1</v>
      </c>
      <c r="H35" s="7">
        <v>44</v>
      </c>
      <c r="I35" s="7">
        <v>1</v>
      </c>
    </row>
    <row r="36" spans="1:9" x14ac:dyDescent="0.35">
      <c r="A36" s="7" t="s">
        <v>38</v>
      </c>
      <c r="B36" s="8">
        <v>0.140544632729693</v>
      </c>
      <c r="C36" s="8">
        <v>8.0245392787013203E-2</v>
      </c>
      <c r="D36" s="8">
        <f t="shared" si="0"/>
        <v>1</v>
      </c>
      <c r="E36" s="7">
        <v>1</v>
      </c>
      <c r="F36" s="7">
        <v>28</v>
      </c>
      <c r="G36" s="7">
        <v>5</v>
      </c>
      <c r="H36" s="7">
        <v>19</v>
      </c>
      <c r="I36" s="7">
        <v>0</v>
      </c>
    </row>
    <row r="37" spans="1:9" x14ac:dyDescent="0.35">
      <c r="A37" s="7" t="s">
        <v>39</v>
      </c>
      <c r="B37" s="8">
        <v>1.6634201685740699</v>
      </c>
      <c r="C37" s="8">
        <v>0.52858468459127195</v>
      </c>
      <c r="D37" s="8">
        <f t="shared" si="0"/>
        <v>1</v>
      </c>
      <c r="E37" s="7">
        <v>6</v>
      </c>
      <c r="F37" s="7">
        <v>172</v>
      </c>
      <c r="G37" s="7">
        <v>4</v>
      </c>
      <c r="H37" s="7">
        <v>191</v>
      </c>
      <c r="I37" s="7">
        <v>1</v>
      </c>
    </row>
    <row r="38" spans="1:9" x14ac:dyDescent="0.35">
      <c r="A38" s="7" t="s">
        <v>40</v>
      </c>
      <c r="B38" s="8">
        <v>0</v>
      </c>
      <c r="C38" s="8">
        <v>0.52313725490196095</v>
      </c>
      <c r="D38" s="8">
        <f t="shared" si="0"/>
        <v>1</v>
      </c>
      <c r="E38" s="7">
        <v>0</v>
      </c>
      <c r="F38" s="7">
        <v>19</v>
      </c>
      <c r="G38" s="7">
        <v>2</v>
      </c>
      <c r="H38" s="7">
        <v>30</v>
      </c>
      <c r="I38" s="7">
        <v>1</v>
      </c>
    </row>
    <row r="39" spans="1:9" x14ac:dyDescent="0.35">
      <c r="A39" s="7" t="s">
        <v>41</v>
      </c>
      <c r="B39" s="8">
        <v>0.28672058777214499</v>
      </c>
      <c r="C39" s="8">
        <v>1.22867077729768E-2</v>
      </c>
      <c r="D39" s="8">
        <f t="shared" si="0"/>
        <v>1</v>
      </c>
      <c r="E39" s="7">
        <v>5</v>
      </c>
      <c r="F39" s="7">
        <v>933</v>
      </c>
      <c r="G39" s="7">
        <v>15</v>
      </c>
      <c r="H39" s="7">
        <v>802</v>
      </c>
      <c r="I39" s="7">
        <v>0</v>
      </c>
    </row>
    <row r="40" spans="1:9" x14ac:dyDescent="0.35">
      <c r="A40" s="7" t="s">
        <v>42</v>
      </c>
      <c r="B40" s="8">
        <v>1.43163664344837</v>
      </c>
      <c r="C40" s="8">
        <v>0.119512500726607</v>
      </c>
      <c r="D40" s="8">
        <f t="shared" si="0"/>
        <v>1</v>
      </c>
      <c r="E40" s="7">
        <v>33</v>
      </c>
      <c r="F40" s="7">
        <v>908</v>
      </c>
      <c r="G40" s="7">
        <v>48</v>
      </c>
      <c r="H40" s="7">
        <v>1891</v>
      </c>
      <c r="I40" s="7">
        <v>1</v>
      </c>
    </row>
    <row r="41" spans="1:9" x14ac:dyDescent="0.35">
      <c r="A41" s="7" t="s">
        <v>43</v>
      </c>
      <c r="B41" s="8">
        <v>0</v>
      </c>
      <c r="C41" s="8">
        <v>0.46666666666666701</v>
      </c>
      <c r="D41" s="8">
        <f t="shared" si="0"/>
        <v>1</v>
      </c>
      <c r="E41" s="7">
        <v>0</v>
      </c>
      <c r="F41" s="7">
        <v>16</v>
      </c>
      <c r="G41" s="7">
        <v>1</v>
      </c>
      <c r="H41" s="7">
        <v>13</v>
      </c>
      <c r="I41" s="7">
        <v>1</v>
      </c>
    </row>
    <row r="42" spans="1:9" x14ac:dyDescent="0.35">
      <c r="A42" s="4"/>
      <c r="F42"/>
      <c r="G42"/>
      <c r="H42"/>
    </row>
    <row r="43" spans="1:9" x14ac:dyDescent="0.35">
      <c r="A43" s="4"/>
      <c r="F43"/>
      <c r="G43"/>
      <c r="H43"/>
    </row>
  </sheetData>
  <sortState ref="A2:D60">
    <sortCondition ref="A2:A60"/>
  </sortState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" sqref="F2"/>
    </sheetView>
  </sheetViews>
  <sheetFormatPr defaultRowHeight="14.5" x14ac:dyDescent="0.35"/>
  <cols>
    <col min="1" max="1" width="7.36328125" bestFit="1" customWidth="1"/>
    <col min="2" max="3" width="8.36328125" style="10" bestFit="1" customWidth="1"/>
    <col min="4" max="4" width="9.453125" style="10" bestFit="1" customWidth="1"/>
    <col min="5" max="5" width="4" bestFit="1" customWidth="1"/>
    <col min="6" max="6" width="7.90625" bestFit="1" customWidth="1"/>
    <col min="7" max="7" width="10.81640625" bestFit="1" customWidth="1"/>
    <col min="8" max="8" width="14.81640625" bestFit="1" customWidth="1"/>
    <col min="9" max="9" width="13.26953125" bestFit="1" customWidth="1"/>
  </cols>
  <sheetData>
    <row r="1" spans="1:9" x14ac:dyDescent="0.35">
      <c r="A1" s="1" t="s">
        <v>44</v>
      </c>
      <c r="B1" s="2" t="s">
        <v>0</v>
      </c>
      <c r="C1" s="2" t="s">
        <v>1</v>
      </c>
      <c r="D1" s="2" t="s">
        <v>2</v>
      </c>
      <c r="E1" s="3" t="s">
        <v>3</v>
      </c>
      <c r="F1" s="3" t="s">
        <v>56</v>
      </c>
      <c r="G1" s="3" t="s">
        <v>4</v>
      </c>
      <c r="H1" s="3" t="s">
        <v>55</v>
      </c>
      <c r="I1" s="3" t="s">
        <v>48</v>
      </c>
    </row>
    <row r="2" spans="1:9" x14ac:dyDescent="0.35">
      <c r="A2" s="7" t="s">
        <v>9</v>
      </c>
      <c r="B2" s="8">
        <v>0.40899999999999997</v>
      </c>
      <c r="C2" s="8">
        <v>0.72599999999999998</v>
      </c>
      <c r="D2" s="8">
        <v>1</v>
      </c>
      <c r="E2" s="7">
        <v>1</v>
      </c>
      <c r="F2" s="7">
        <v>78</v>
      </c>
      <c r="G2" s="7">
        <v>40</v>
      </c>
      <c r="H2" s="7">
        <v>1275</v>
      </c>
      <c r="I2" s="7">
        <v>1</v>
      </c>
    </row>
    <row r="3" spans="1:9" x14ac:dyDescent="0.35">
      <c r="A3" s="7" t="s">
        <v>10</v>
      </c>
      <c r="B3" s="8">
        <v>0</v>
      </c>
      <c r="C3" s="8">
        <v>1</v>
      </c>
      <c r="D3" s="8">
        <v>1</v>
      </c>
      <c r="E3" s="7">
        <v>0</v>
      </c>
      <c r="F3" s="7">
        <v>3</v>
      </c>
      <c r="G3" s="7">
        <v>1</v>
      </c>
      <c r="H3" s="7">
        <v>65</v>
      </c>
      <c r="I3" s="7">
        <v>1</v>
      </c>
    </row>
    <row r="4" spans="1:9" x14ac:dyDescent="0.35">
      <c r="A4" s="7" t="s">
        <v>11</v>
      </c>
      <c r="B4" s="8">
        <v>0</v>
      </c>
      <c r="C4" s="8">
        <v>1</v>
      </c>
      <c r="D4" s="8">
        <v>1</v>
      </c>
      <c r="E4" s="7">
        <v>0</v>
      </c>
      <c r="F4" s="7">
        <v>3</v>
      </c>
      <c r="G4" s="7">
        <v>1</v>
      </c>
      <c r="H4" s="7">
        <v>90</v>
      </c>
      <c r="I4" s="7">
        <v>1</v>
      </c>
    </row>
    <row r="5" spans="1:9" x14ac:dyDescent="0.35">
      <c r="A5" s="7" t="s">
        <v>12</v>
      </c>
      <c r="B5" s="8">
        <v>0</v>
      </c>
      <c r="C5" s="8">
        <v>0.13400000000000001</v>
      </c>
      <c r="D5" s="8">
        <v>1</v>
      </c>
      <c r="E5" s="7">
        <v>0</v>
      </c>
      <c r="F5" s="7">
        <v>101</v>
      </c>
      <c r="G5" s="7">
        <v>4</v>
      </c>
      <c r="H5" s="7">
        <v>126</v>
      </c>
      <c r="I5" s="7">
        <v>1</v>
      </c>
    </row>
    <row r="6" spans="1:9" x14ac:dyDescent="0.35">
      <c r="A6" s="7" t="s">
        <v>13</v>
      </c>
      <c r="B6" s="8">
        <v>0.28899999999999998</v>
      </c>
      <c r="C6" s="8">
        <v>0.40500000000000003</v>
      </c>
      <c r="D6" s="8">
        <v>1</v>
      </c>
      <c r="E6" s="7">
        <v>1</v>
      </c>
      <c r="F6" s="7">
        <v>67</v>
      </c>
      <c r="G6" s="7">
        <v>1</v>
      </c>
      <c r="H6" s="7">
        <v>19</v>
      </c>
      <c r="I6" s="7">
        <v>1</v>
      </c>
    </row>
    <row r="7" spans="1:9" x14ac:dyDescent="0.35">
      <c r="A7" s="7" t="s">
        <v>14</v>
      </c>
      <c r="B7" s="8">
        <v>7.7600000000000002E-2</v>
      </c>
      <c r="C7" s="8">
        <v>2.4299999999999999E-3</v>
      </c>
      <c r="D7" s="8">
        <v>1</v>
      </c>
      <c r="E7" s="7">
        <v>2</v>
      </c>
      <c r="F7" s="7">
        <v>132</v>
      </c>
      <c r="G7" s="7">
        <v>5</v>
      </c>
      <c r="H7" s="7">
        <v>25</v>
      </c>
      <c r="I7" s="7">
        <v>1</v>
      </c>
    </row>
    <row r="8" spans="1:9" x14ac:dyDescent="0.35">
      <c r="A8" s="7" t="s">
        <v>16</v>
      </c>
      <c r="B8" s="8">
        <v>0.5</v>
      </c>
      <c r="C8" s="8">
        <v>0.44700000000000001</v>
      </c>
      <c r="D8" s="8">
        <v>1</v>
      </c>
      <c r="E8" s="7">
        <v>3</v>
      </c>
      <c r="F8" s="7">
        <v>464</v>
      </c>
      <c r="G8" s="7">
        <v>4</v>
      </c>
      <c r="H8" s="7">
        <v>309</v>
      </c>
      <c r="I8" s="7">
        <v>1</v>
      </c>
    </row>
    <row r="9" spans="1:9" x14ac:dyDescent="0.35">
      <c r="A9" s="7" t="s">
        <v>17</v>
      </c>
      <c r="B9" s="8">
        <v>1.27</v>
      </c>
      <c r="C9" s="8">
        <v>3.6999999999999998E-5</v>
      </c>
      <c r="D9" s="8">
        <v>0.74099999999999999</v>
      </c>
      <c r="E9" s="7">
        <v>400</v>
      </c>
      <c r="F9" s="7">
        <v>7215</v>
      </c>
      <c r="G9" s="7">
        <v>1583</v>
      </c>
      <c r="H9" s="7">
        <v>36346</v>
      </c>
      <c r="I9" s="7">
        <v>0</v>
      </c>
    </row>
    <row r="10" spans="1:9" x14ac:dyDescent="0.35">
      <c r="A10" s="7" t="s">
        <v>45</v>
      </c>
      <c r="B10" s="8">
        <v>1.05</v>
      </c>
      <c r="C10" s="8">
        <v>0.83</v>
      </c>
      <c r="D10" s="8">
        <v>1</v>
      </c>
      <c r="E10" s="7">
        <v>27</v>
      </c>
      <c r="F10" s="7">
        <v>848</v>
      </c>
      <c r="G10" s="7">
        <v>162</v>
      </c>
      <c r="H10" s="7">
        <v>5323</v>
      </c>
      <c r="I10" s="7">
        <v>1</v>
      </c>
    </row>
    <row r="11" spans="1:9" x14ac:dyDescent="0.35">
      <c r="A11" s="7" t="s">
        <v>18</v>
      </c>
      <c r="B11" s="8">
        <v>0.95699999999999996</v>
      </c>
      <c r="C11" s="8">
        <v>1</v>
      </c>
      <c r="D11" s="8">
        <v>1</v>
      </c>
      <c r="E11" s="7">
        <v>2</v>
      </c>
      <c r="F11" s="7">
        <v>116</v>
      </c>
      <c r="G11" s="7">
        <v>2</v>
      </c>
      <c r="H11" s="7">
        <v>111</v>
      </c>
      <c r="I11" s="7">
        <v>1</v>
      </c>
    </row>
    <row r="12" spans="1:9" x14ac:dyDescent="0.35">
      <c r="A12" s="7" t="s">
        <v>19</v>
      </c>
      <c r="B12" s="8">
        <v>0.32100000000000001</v>
      </c>
      <c r="C12" s="8">
        <v>8.8300000000000003E-2</v>
      </c>
      <c r="D12" s="8">
        <v>1</v>
      </c>
      <c r="E12" s="7">
        <v>4</v>
      </c>
      <c r="F12" s="7">
        <v>837</v>
      </c>
      <c r="G12" s="7">
        <v>6</v>
      </c>
      <c r="H12" s="7">
        <v>403</v>
      </c>
      <c r="I12" s="7">
        <v>1</v>
      </c>
    </row>
    <row r="13" spans="1:9" x14ac:dyDescent="0.35">
      <c r="A13" s="7" t="s">
        <v>20</v>
      </c>
      <c r="B13" s="8">
        <v>0</v>
      </c>
      <c r="C13" s="8">
        <v>3.9500000000000004E-3</v>
      </c>
      <c r="D13" s="8">
        <v>1</v>
      </c>
      <c r="E13" s="7">
        <v>0</v>
      </c>
      <c r="F13" s="7">
        <v>21</v>
      </c>
      <c r="G13" s="7">
        <v>2</v>
      </c>
      <c r="H13" s="7">
        <v>0</v>
      </c>
      <c r="I13" s="7">
        <v>1</v>
      </c>
    </row>
    <row r="14" spans="1:9" x14ac:dyDescent="0.35">
      <c r="A14" s="7" t="s">
        <v>21</v>
      </c>
      <c r="B14" s="8">
        <v>0</v>
      </c>
      <c r="C14" s="8">
        <v>1</v>
      </c>
      <c r="D14" s="8">
        <v>1</v>
      </c>
      <c r="E14" s="7">
        <v>0</v>
      </c>
      <c r="F14" s="7">
        <v>18</v>
      </c>
      <c r="G14" s="7">
        <v>4</v>
      </c>
      <c r="H14" s="7">
        <v>315</v>
      </c>
      <c r="I14" s="7">
        <v>1</v>
      </c>
    </row>
    <row r="15" spans="1:9" x14ac:dyDescent="0.35">
      <c r="A15" s="7" t="s">
        <v>22</v>
      </c>
      <c r="B15" s="8">
        <v>0</v>
      </c>
      <c r="C15" s="8">
        <v>1</v>
      </c>
      <c r="D15" s="8">
        <v>1</v>
      </c>
      <c r="E15" s="7">
        <v>0</v>
      </c>
      <c r="F15" s="7">
        <v>1</v>
      </c>
      <c r="G15" s="7">
        <v>2</v>
      </c>
      <c r="H15" s="7">
        <v>29</v>
      </c>
      <c r="I15" s="7">
        <v>1</v>
      </c>
    </row>
    <row r="16" spans="1:9" x14ac:dyDescent="0.35">
      <c r="A16" s="7" t="s">
        <v>23</v>
      </c>
      <c r="B16" s="8">
        <v>0</v>
      </c>
      <c r="C16" s="8">
        <v>1</v>
      </c>
      <c r="D16" s="8">
        <v>1</v>
      </c>
      <c r="E16" s="7">
        <v>0</v>
      </c>
      <c r="F16" s="7">
        <v>2</v>
      </c>
      <c r="G16" s="7">
        <v>2</v>
      </c>
      <c r="H16" s="7">
        <v>97</v>
      </c>
      <c r="I16" s="7">
        <v>1</v>
      </c>
    </row>
    <row r="17" spans="1:9" x14ac:dyDescent="0.35">
      <c r="A17" s="7" t="s">
        <v>15</v>
      </c>
      <c r="B17" s="8">
        <v>0</v>
      </c>
      <c r="C17" s="8">
        <v>5.2199999999999998E-3</v>
      </c>
      <c r="D17" s="8">
        <v>1</v>
      </c>
      <c r="E17" s="7">
        <v>0</v>
      </c>
      <c r="F17" s="7">
        <v>12</v>
      </c>
      <c r="G17" s="7">
        <v>7</v>
      </c>
      <c r="H17" s="7">
        <v>6</v>
      </c>
      <c r="I17" s="7">
        <v>0</v>
      </c>
    </row>
    <row r="18" spans="1:9" x14ac:dyDescent="0.35">
      <c r="A18" s="7" t="s">
        <v>24</v>
      </c>
      <c r="B18" s="8">
        <v>0</v>
      </c>
      <c r="C18" s="8">
        <v>0.23100000000000001</v>
      </c>
      <c r="D18" s="8">
        <v>1</v>
      </c>
      <c r="E18" s="7">
        <v>0</v>
      </c>
      <c r="F18" s="7">
        <v>40</v>
      </c>
      <c r="G18" s="7">
        <v>1</v>
      </c>
      <c r="H18" s="7">
        <v>11</v>
      </c>
      <c r="I18" s="7">
        <v>1</v>
      </c>
    </row>
    <row r="19" spans="1:9" x14ac:dyDescent="0.35">
      <c r="A19" s="7" t="s">
        <v>25</v>
      </c>
      <c r="B19" s="8">
        <v>1.03</v>
      </c>
      <c r="C19" s="8">
        <v>0.89800000000000002</v>
      </c>
      <c r="D19" s="8">
        <v>1</v>
      </c>
      <c r="E19" s="7">
        <v>19</v>
      </c>
      <c r="F19" s="7">
        <v>744</v>
      </c>
      <c r="G19" s="7">
        <v>100</v>
      </c>
      <c r="H19" s="7">
        <v>4029</v>
      </c>
      <c r="I19" s="7">
        <v>0</v>
      </c>
    </row>
    <row r="20" spans="1:9" x14ac:dyDescent="0.35">
      <c r="A20" s="7" t="s">
        <v>26</v>
      </c>
      <c r="B20" s="8">
        <v>0.217</v>
      </c>
      <c r="C20" s="8">
        <v>3.6799999999999999E-2</v>
      </c>
      <c r="D20" s="8">
        <v>1</v>
      </c>
      <c r="E20" s="7">
        <v>3</v>
      </c>
      <c r="F20" s="7">
        <v>331</v>
      </c>
      <c r="G20" s="7">
        <v>5</v>
      </c>
      <c r="H20" s="7">
        <v>119</v>
      </c>
      <c r="I20" s="7">
        <v>1</v>
      </c>
    </row>
    <row r="21" spans="1:9" x14ac:dyDescent="0.35">
      <c r="A21" s="7" t="s">
        <v>27</v>
      </c>
      <c r="B21" s="8">
        <v>0</v>
      </c>
      <c r="C21" s="8">
        <v>1</v>
      </c>
      <c r="D21" s="8">
        <v>1</v>
      </c>
      <c r="E21" s="7">
        <v>0</v>
      </c>
      <c r="F21" s="7">
        <v>3</v>
      </c>
      <c r="G21" s="7">
        <v>1</v>
      </c>
      <c r="H21" s="7">
        <v>53</v>
      </c>
      <c r="I21" s="7">
        <v>1</v>
      </c>
    </row>
    <row r="22" spans="1:9" x14ac:dyDescent="0.35">
      <c r="A22" s="7" t="s">
        <v>28</v>
      </c>
      <c r="B22" s="8">
        <v>0.63300000000000001</v>
      </c>
      <c r="C22" s="8">
        <v>0.25</v>
      </c>
      <c r="D22" s="8">
        <v>1</v>
      </c>
      <c r="E22" s="7">
        <v>9</v>
      </c>
      <c r="F22" s="7">
        <v>608</v>
      </c>
      <c r="G22" s="7">
        <v>39</v>
      </c>
      <c r="H22" s="7">
        <v>1667</v>
      </c>
      <c r="I22" s="7">
        <v>1</v>
      </c>
    </row>
    <row r="23" spans="1:9" x14ac:dyDescent="0.35">
      <c r="A23" s="7" t="s">
        <v>50</v>
      </c>
      <c r="B23" s="8">
        <v>2.2200000000000002</v>
      </c>
      <c r="C23" s="8">
        <v>5.1199999999999998E-58</v>
      </c>
      <c r="D23" s="8">
        <v>1.03E-53</v>
      </c>
      <c r="E23" s="7">
        <v>802</v>
      </c>
      <c r="F23" s="7">
        <v>14379</v>
      </c>
      <c r="G23" s="7">
        <v>979</v>
      </c>
      <c r="H23" s="7">
        <v>39043</v>
      </c>
      <c r="I23" s="7">
        <v>0</v>
      </c>
    </row>
    <row r="24" spans="1:9" x14ac:dyDescent="0.35">
      <c r="A24" s="7" t="s">
        <v>46</v>
      </c>
      <c r="B24" s="8">
        <v>0</v>
      </c>
      <c r="C24" s="8">
        <v>1</v>
      </c>
      <c r="D24" s="8">
        <v>1</v>
      </c>
      <c r="E24" s="7">
        <v>0</v>
      </c>
      <c r="F24" s="7">
        <v>117</v>
      </c>
      <c r="G24" s="7">
        <v>2</v>
      </c>
      <c r="H24" s="7">
        <v>308</v>
      </c>
      <c r="I24" s="7">
        <v>1</v>
      </c>
    </row>
    <row r="25" spans="1:9" x14ac:dyDescent="0.35">
      <c r="A25" s="7" t="s">
        <v>47</v>
      </c>
      <c r="B25" s="8">
        <v>0.54800000000000004</v>
      </c>
      <c r="C25" s="8">
        <v>1.1299999999999999E-2</v>
      </c>
      <c r="D25" s="8">
        <v>1</v>
      </c>
      <c r="E25" s="7">
        <v>18</v>
      </c>
      <c r="F25" s="7">
        <v>597</v>
      </c>
      <c r="G25" s="7">
        <v>317</v>
      </c>
      <c r="H25" s="7">
        <v>5764</v>
      </c>
      <c r="I25" s="7">
        <v>0</v>
      </c>
    </row>
    <row r="26" spans="1:9" x14ac:dyDescent="0.35">
      <c r="A26" s="7" t="s">
        <v>29</v>
      </c>
      <c r="B26" s="8">
        <v>0</v>
      </c>
      <c r="C26" s="8">
        <v>1</v>
      </c>
      <c r="D26" s="8">
        <v>1</v>
      </c>
      <c r="E26" s="7">
        <v>0</v>
      </c>
      <c r="F26" s="7">
        <v>136</v>
      </c>
      <c r="G26" s="7">
        <v>8</v>
      </c>
      <c r="H26" s="7">
        <v>1541</v>
      </c>
      <c r="I26" s="7">
        <v>1</v>
      </c>
    </row>
    <row r="27" spans="1:9" x14ac:dyDescent="0.35">
      <c r="A27" s="7" t="s">
        <v>31</v>
      </c>
      <c r="B27" s="8">
        <v>0.56200000000000006</v>
      </c>
      <c r="C27" s="8">
        <v>0.40200000000000002</v>
      </c>
      <c r="D27" s="8">
        <v>1</v>
      </c>
      <c r="E27" s="7">
        <v>4</v>
      </c>
      <c r="F27" s="7">
        <v>122</v>
      </c>
      <c r="G27" s="7">
        <v>9</v>
      </c>
      <c r="H27" s="7">
        <v>154</v>
      </c>
      <c r="I27" s="7">
        <v>1</v>
      </c>
    </row>
    <row r="28" spans="1:9" x14ac:dyDescent="0.35">
      <c r="A28" s="7" t="s">
        <v>30</v>
      </c>
      <c r="B28" s="8">
        <v>1.78</v>
      </c>
      <c r="C28" s="8">
        <v>3.3599999999999999E-23</v>
      </c>
      <c r="D28" s="8">
        <v>6.7400000000000003E-19</v>
      </c>
      <c r="E28" s="7">
        <v>563</v>
      </c>
      <c r="F28" s="7">
        <v>8655</v>
      </c>
      <c r="G28" s="7">
        <v>752</v>
      </c>
      <c r="H28" s="7">
        <v>20596</v>
      </c>
      <c r="I28" s="7">
        <v>0</v>
      </c>
    </row>
    <row r="29" spans="1:9" x14ac:dyDescent="0.35">
      <c r="A29" s="7" t="s">
        <v>32</v>
      </c>
      <c r="B29" s="8">
        <v>2.27</v>
      </c>
      <c r="C29" s="8">
        <v>7.4899999999999998E-35</v>
      </c>
      <c r="D29" s="8">
        <v>1.4999999999999999E-30</v>
      </c>
      <c r="E29" s="7">
        <v>338</v>
      </c>
      <c r="F29" s="7">
        <v>6526</v>
      </c>
      <c r="G29" s="7">
        <v>1586</v>
      </c>
      <c r="H29" s="7">
        <v>69540</v>
      </c>
      <c r="I29" s="7">
        <v>0</v>
      </c>
    </row>
    <row r="30" spans="1:9" x14ac:dyDescent="0.35">
      <c r="A30" s="7" t="s">
        <v>33</v>
      </c>
      <c r="B30" s="8">
        <v>1.18</v>
      </c>
      <c r="C30" s="8">
        <v>0.77300000000000002</v>
      </c>
      <c r="D30" s="8">
        <v>1</v>
      </c>
      <c r="E30" s="7">
        <v>4</v>
      </c>
      <c r="F30" s="7">
        <v>224</v>
      </c>
      <c r="G30" s="7">
        <v>34</v>
      </c>
      <c r="H30" s="7">
        <v>2245</v>
      </c>
      <c r="I30" s="7">
        <v>1</v>
      </c>
    </row>
    <row r="31" spans="1:9" x14ac:dyDescent="0.35">
      <c r="A31" s="7" t="s">
        <v>49</v>
      </c>
      <c r="B31" s="8">
        <v>0.20699999999999999</v>
      </c>
      <c r="C31" s="8">
        <v>0.16200000000000001</v>
      </c>
      <c r="D31" s="8">
        <v>1</v>
      </c>
      <c r="E31" s="7">
        <v>1</v>
      </c>
      <c r="F31" s="7">
        <v>340</v>
      </c>
      <c r="G31" s="7">
        <v>3</v>
      </c>
      <c r="H31" s="7">
        <v>211</v>
      </c>
      <c r="I31" s="7">
        <v>1</v>
      </c>
    </row>
    <row r="32" spans="1:9" x14ac:dyDescent="0.35">
      <c r="A32" s="7" t="s">
        <v>34</v>
      </c>
      <c r="B32" s="8">
        <v>0</v>
      </c>
      <c r="C32" s="8">
        <v>7.8600000000000003E-2</v>
      </c>
      <c r="D32" s="8">
        <v>1</v>
      </c>
      <c r="E32" s="7">
        <v>0</v>
      </c>
      <c r="F32" s="7">
        <v>32</v>
      </c>
      <c r="G32" s="7">
        <v>3</v>
      </c>
      <c r="H32" s="7">
        <v>22</v>
      </c>
      <c r="I32" s="7">
        <v>1</v>
      </c>
    </row>
    <row r="33" spans="1:9" x14ac:dyDescent="0.35">
      <c r="A33" s="7" t="s">
        <v>35</v>
      </c>
      <c r="B33" s="8">
        <v>0.17499999999999999</v>
      </c>
      <c r="C33" s="8">
        <v>6.3800000000000003E-3</v>
      </c>
      <c r="D33" s="8">
        <v>1</v>
      </c>
      <c r="E33" s="7">
        <v>3</v>
      </c>
      <c r="F33" s="7">
        <v>867</v>
      </c>
      <c r="G33" s="7">
        <v>10</v>
      </c>
      <c r="H33" s="7">
        <v>506</v>
      </c>
      <c r="I33" s="7">
        <v>0</v>
      </c>
    </row>
    <row r="34" spans="1:9" x14ac:dyDescent="0.35">
      <c r="A34" s="7" t="s">
        <v>36</v>
      </c>
      <c r="B34" s="8">
        <v>0.17100000000000001</v>
      </c>
      <c r="C34" s="8">
        <v>8.6300000000000005E-4</v>
      </c>
      <c r="D34" s="8">
        <v>1</v>
      </c>
      <c r="E34" s="7">
        <v>3</v>
      </c>
      <c r="F34" s="7">
        <v>395</v>
      </c>
      <c r="G34" s="7">
        <v>22</v>
      </c>
      <c r="H34" s="7">
        <v>494</v>
      </c>
      <c r="I34" s="7">
        <v>1</v>
      </c>
    </row>
    <row r="35" spans="1:9" x14ac:dyDescent="0.35">
      <c r="A35" s="7" t="s">
        <v>37</v>
      </c>
      <c r="B35" s="8">
        <v>0</v>
      </c>
      <c r="C35" s="8">
        <v>1</v>
      </c>
      <c r="D35" s="8">
        <v>1</v>
      </c>
      <c r="E35" s="7">
        <v>0</v>
      </c>
      <c r="F35" s="7">
        <v>4</v>
      </c>
      <c r="G35" s="7">
        <v>1</v>
      </c>
      <c r="H35" s="7">
        <v>44</v>
      </c>
      <c r="I35" s="7">
        <v>1</v>
      </c>
    </row>
    <row r="36" spans="1:9" x14ac:dyDescent="0.35">
      <c r="A36" s="7" t="s">
        <v>38</v>
      </c>
      <c r="B36" s="8">
        <v>0.14099999999999999</v>
      </c>
      <c r="C36" s="8">
        <v>8.0199999999999994E-2</v>
      </c>
      <c r="D36" s="8">
        <v>1</v>
      </c>
      <c r="E36" s="7">
        <v>1</v>
      </c>
      <c r="F36" s="7">
        <v>28</v>
      </c>
      <c r="G36" s="7">
        <v>5</v>
      </c>
      <c r="H36" s="7">
        <v>19</v>
      </c>
      <c r="I36" s="7">
        <v>0</v>
      </c>
    </row>
    <row r="37" spans="1:9" x14ac:dyDescent="0.35">
      <c r="A37" s="7" t="s">
        <v>39</v>
      </c>
      <c r="B37" s="8">
        <v>1.66</v>
      </c>
      <c r="C37" s="8">
        <v>0.52900000000000003</v>
      </c>
      <c r="D37" s="8">
        <v>1</v>
      </c>
      <c r="E37" s="7">
        <v>6</v>
      </c>
      <c r="F37" s="7">
        <v>172</v>
      </c>
      <c r="G37" s="7">
        <v>4</v>
      </c>
      <c r="H37" s="7">
        <v>191</v>
      </c>
      <c r="I37" s="7">
        <v>1</v>
      </c>
    </row>
    <row r="38" spans="1:9" x14ac:dyDescent="0.35">
      <c r="A38" s="7" t="s">
        <v>40</v>
      </c>
      <c r="B38" s="8">
        <v>0</v>
      </c>
      <c r="C38" s="8">
        <v>0.52300000000000002</v>
      </c>
      <c r="D38" s="8">
        <v>1</v>
      </c>
      <c r="E38" s="7">
        <v>0</v>
      </c>
      <c r="F38" s="7">
        <v>19</v>
      </c>
      <c r="G38" s="7">
        <v>2</v>
      </c>
      <c r="H38" s="7">
        <v>30</v>
      </c>
      <c r="I38" s="7">
        <v>1</v>
      </c>
    </row>
    <row r="39" spans="1:9" x14ac:dyDescent="0.35">
      <c r="A39" s="7" t="s">
        <v>41</v>
      </c>
      <c r="B39" s="8">
        <v>0.28699999999999998</v>
      </c>
      <c r="C39" s="8">
        <v>1.23E-2</v>
      </c>
      <c r="D39" s="8">
        <v>1</v>
      </c>
      <c r="E39" s="7">
        <v>5</v>
      </c>
      <c r="F39" s="7">
        <v>933</v>
      </c>
      <c r="G39" s="7">
        <v>15</v>
      </c>
      <c r="H39" s="7">
        <v>802</v>
      </c>
      <c r="I39" s="7">
        <v>0</v>
      </c>
    </row>
    <row r="40" spans="1:9" x14ac:dyDescent="0.35">
      <c r="A40" s="7" t="s">
        <v>42</v>
      </c>
      <c r="B40" s="8">
        <v>1.43</v>
      </c>
      <c r="C40" s="8">
        <v>0.12</v>
      </c>
      <c r="D40" s="8">
        <v>1</v>
      </c>
      <c r="E40" s="7">
        <v>33</v>
      </c>
      <c r="F40" s="7">
        <v>908</v>
      </c>
      <c r="G40" s="7">
        <v>48</v>
      </c>
      <c r="H40" s="7">
        <v>1891</v>
      </c>
      <c r="I40" s="7">
        <v>1</v>
      </c>
    </row>
    <row r="41" spans="1:9" x14ac:dyDescent="0.35">
      <c r="A41" s="7" t="s">
        <v>43</v>
      </c>
      <c r="B41" s="8">
        <v>0</v>
      </c>
      <c r="C41" s="8">
        <v>0.46700000000000003</v>
      </c>
      <c r="D41" s="8">
        <v>1</v>
      </c>
      <c r="E41" s="7">
        <v>0</v>
      </c>
      <c r="F41" s="7">
        <v>16</v>
      </c>
      <c r="G41" s="7">
        <v>1</v>
      </c>
      <c r="H41" s="7">
        <v>13</v>
      </c>
      <c r="I41" s="7">
        <v>1</v>
      </c>
    </row>
    <row r="42" spans="1:9" x14ac:dyDescent="0.35">
      <c r="I42" s="4"/>
    </row>
    <row r="43" spans="1:9" x14ac:dyDescent="0.35">
      <c r="B43" s="12"/>
      <c r="C43" s="12"/>
      <c r="D43" s="12"/>
      <c r="E43" s="11"/>
      <c r="F43" s="11"/>
      <c r="G43" s="11"/>
      <c r="H43" s="11"/>
      <c r="I43" s="4"/>
    </row>
    <row r="44" spans="1:9" x14ac:dyDescent="0.35">
      <c r="I44" s="4"/>
    </row>
    <row r="45" spans="1:9" x14ac:dyDescent="0.35">
      <c r="I45" s="4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legend</vt:lpstr>
      <vt:lpstr>TFBS in promoters_c</vt:lpstr>
      <vt:lpstr>TFBS in promoters_e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cjieming@hotmail.com</cp:lastModifiedBy>
  <dcterms:created xsi:type="dcterms:W3CDTF">2014-05-22T18:30:34Z</dcterms:created>
  <dcterms:modified xsi:type="dcterms:W3CDTF">2015-11-30T04:24:38Z</dcterms:modified>
</cp:coreProperties>
</file>